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santana\AppData\Local\Temp\fa23cse\"/>
    </mc:Choice>
  </mc:AlternateContent>
  <xr:revisionPtr revIDLastSave="0" documentId="13_ncr:1_{D5D381A9-A44B-4014-9600-3C17275F0486}" xr6:coauthVersionLast="47" xr6:coauthVersionMax="47" xr10:uidLastSave="{00000000-0000-0000-0000-000000000000}"/>
  <bookViews>
    <workbookView xWindow="-15345" yWindow="-16320" windowWidth="29040" windowHeight="15840" xr2:uid="{00000000-000D-0000-FFFF-FFFF00000000}"/>
  </bookViews>
  <sheets>
    <sheet name="FO-CV-02" sheetId="1" r:id="rId1"/>
    <sheet name="Hoja2" sheetId="2" state="hidden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2" i="1"/>
  <c r="A23" i="1"/>
  <c r="A21" i="1"/>
  <c r="A22" i="1"/>
  <c r="A24" i="1" l="1"/>
  <c r="B21" i="1" l="1"/>
  <c r="A20" i="1"/>
  <c r="A19" i="1"/>
  <c r="A18" i="1"/>
  <c r="A17" i="1"/>
  <c r="A16" i="1"/>
  <c r="A15" i="1"/>
  <c r="B19" i="1" l="1"/>
  <c r="A41" i="1" l="1"/>
  <c r="B20" i="1" l="1"/>
  <c r="B18" i="1" l="1"/>
  <c r="B16" i="1"/>
  <c r="B17" i="1" l="1"/>
  <c r="B15" i="1"/>
  <c r="A12" i="1" l="1"/>
</calcChain>
</file>

<file path=xl/sharedStrings.xml><?xml version="1.0" encoding="utf-8"?>
<sst xmlns="http://schemas.openxmlformats.org/spreadsheetml/2006/main" count="62" uniqueCount="59">
  <si>
    <t>Favor de proporcionar la siguiente información.</t>
  </si>
  <si>
    <t>Nombre del Solicitante</t>
  </si>
  <si>
    <t>:</t>
  </si>
  <si>
    <t>Fecha de Solicitud</t>
  </si>
  <si>
    <t>Documento Requerido</t>
  </si>
  <si>
    <t>Constancia de Cuenta Balance en Cero y Pago No Percibido</t>
  </si>
  <si>
    <t>Documento</t>
  </si>
  <si>
    <t>Descripción</t>
  </si>
  <si>
    <t>Documento que hace constar la titularidad de los valores anotados en cuenta y que genera la indisponibilidad de los valores por un plazo de tres (3) días hábiles a partir de la fecha de solicitud registrada en el Sistema. Este plazo puede ser reducido o aumentado a requerimiento del solicitante.</t>
  </si>
  <si>
    <t>Documento que constituye la prueba del derecho de propiedad de uno o más valores presentado en estado “Disponible” o “Bloqueado”. Esta certificación es emitida a la fecha de corte anterior a la fecha de solicitud.</t>
  </si>
  <si>
    <t>Constancia Cuenta Balance en Cero</t>
  </si>
  <si>
    <t>Documento que hace constar que una o varias cuentas de valores no poseen valores a una fecha corte específica.</t>
  </si>
  <si>
    <t>Constancia de Derechos Patrimoniales Pagados</t>
  </si>
  <si>
    <t>Documento que hace constar que las cuentas de valores especificadas percibieron pago de derechos por las emisiones en custodia en el rango de fecha solicitado.</t>
  </si>
  <si>
    <t>Constancia de Pagos Retenidos</t>
  </si>
  <si>
    <t>Documento que hace constar los pagos de derechos que se encuentran retenidos a las cuentas de valores y el motivo de la retención.</t>
  </si>
  <si>
    <t>Certificación de Emisiones Registradas</t>
  </si>
  <si>
    <t>Documento que hace constar las emisiones registradas por un emisor a la fecha de solicitud.</t>
  </si>
  <si>
    <t>Certificación de Pago de Capital</t>
  </si>
  <si>
    <t>Documento que hace constar que el emisor especificado ha pagado la totalidad del capital.</t>
  </si>
  <si>
    <t>Certificación de Cuenta de Valores</t>
  </si>
  <si>
    <t>Documento que hace constar las  cuentas bancarias asociadas a una cuenta de valores a la fecha de corte.</t>
  </si>
  <si>
    <t>Certificación de Estado de Cuenta de Valores</t>
  </si>
  <si>
    <t>Documento que hace constar el estado de las cuentas de valores solicitadas.</t>
  </si>
  <si>
    <t>Constancia de Valores No Disponibles por Operación</t>
  </si>
  <si>
    <t>Documento que indica la cantidad de valores en estado indisponible debido a operaciones de negociación.</t>
  </si>
  <si>
    <t>Certificación de Cambio de Titularidad</t>
  </si>
  <si>
    <t>Documento que hace constar los cambios de titularidad realizados en una cuenta.</t>
  </si>
  <si>
    <t>Constancia de Intereses Cedidos</t>
  </si>
  <si>
    <t>Certificación mediante la cual se hacen constar los cupones cedidos a favor de determinada persona.</t>
  </si>
  <si>
    <t>SOLICITUD DE ACREDITACIONES Y CONSTANCIAS</t>
  </si>
  <si>
    <t>Descripción del Documento Requerido:</t>
  </si>
  <si>
    <t>Datos del Solicitante</t>
  </si>
  <si>
    <t>Documento que hace constar que una o varias cuentas de valores no poseen valores a una fecha de corte específica y que no percibió pago de derechos en dicha fecha.</t>
  </si>
  <si>
    <t>Datos del Documento Requerido:</t>
  </si>
  <si>
    <t>Observaciones:</t>
  </si>
  <si>
    <t>De no tener ninguna observación adicional favor colocar N/A en este campo.</t>
  </si>
  <si>
    <t>Representante Autorizado:</t>
  </si>
  <si>
    <t>Tipo de Solicitante</t>
  </si>
  <si>
    <t xml:space="preserve">Documento que indica los derechos de propiedad registrados sobre determinados valores indisponibles por alguna afectación a la fecha de registro de la solicitud en el Sistema, detallando el nombre de sus Titulares y los actos y medidas que los afectan. </t>
  </si>
  <si>
    <t xml:space="preserve"> </t>
  </si>
  <si>
    <t>Certificación de Titularidad con Reserva de Prioridad</t>
  </si>
  <si>
    <t>Certificación de Titularidad de Valores</t>
  </si>
  <si>
    <t>Certificación de Afectaciones</t>
  </si>
  <si>
    <t>Firma y Sello</t>
  </si>
  <si>
    <t>Motivo</t>
  </si>
  <si>
    <t>Garantía</t>
  </si>
  <si>
    <t>Venta</t>
  </si>
  <si>
    <t xml:space="preserve"> Cesión de Cupón</t>
  </si>
  <si>
    <t>Cambio de Titularidad</t>
  </si>
  <si>
    <t>Protección de Datos Personales</t>
  </si>
  <si>
    <t xml:space="preserve">En virtud de lo establecido en la Ley No. 172-13 que tiene por objeto la protección integral de los datos personales asentados en archivos, registros públicos, bancos de datos u otros medios técnicos de tratamiento de datos destinados a dar informes, sean estos públicos o privados. G. O. No. 10737 del 15 de diciembre de 2013, CEVALDOM, S. A. INFORMA QUE:  </t>
  </si>
  <si>
    <r>
      <rPr>
        <sz val="9"/>
        <rFont val="Arial"/>
        <family val="2"/>
      </rPr>
      <t>FO-CV-02  Rev. 03</t>
    </r>
    <r>
      <rPr>
        <sz val="9"/>
        <color theme="3" tint="0.39997558519241921"/>
        <rFont val="Arial"/>
        <family val="2"/>
      </rPr>
      <t xml:space="preserve">
</t>
    </r>
    <r>
      <rPr>
        <sz val="9"/>
        <rFont val="Arial"/>
        <family val="2"/>
      </rPr>
      <t>Fecha: 17/03/2023</t>
    </r>
  </si>
  <si>
    <t xml:space="preserve">ii. Sólo serán solicitados aquellos datos estrictamente necesarios para prestar adecuadamente los servicios solicitados, pudiendo ser necesario recoger datos de contacto de terceros, tales como representantes legales, tutores o personas a cargo designadas por los mismos.  </t>
  </si>
  <si>
    <t>i. Los datos de carácter personal solicitados y facilitados por usted, son incorporados a un registro de titularidad privada cuyo responsable y único destinatario es CEVALDOM, S.A.</t>
  </si>
  <si>
    <t>v. Como titular de los datos personales posee los siguientes derechos: acceso, rectificación, supresión, limitación, oposición, y portabilidad, los cuales pueden ser ejercidos de conformidad con la normativa legal vigente.</t>
  </si>
  <si>
    <t>vi. En virtud de lo anterior autorizo a CEVALDOM, S. A. a recabar y tratar los datos facilitados con la finalidad de (i) la correcta ejecución del servicio requerido o contratado; (ii) emisión de facturas; (iii) contacto y atención al cliente a través de los medios de comunicación utilizados por CEVALDOM, S.A.; (iv) accesos a las herramientas, dispositivos y/o aplicaciones que CEVALDOM, S.A. ponga a disposición de sus clientes y usuarios para la gestión de sus servicios; (v) autenticación o confirmación de identidad; (vi) realización de encuestas que tengan por objetivo evaluar la satisfacción del servicio; (vii) cumplir con las obligaciones legales a cargo de CEVALDOM, S. A.; y (viii) Gestionar y alertar sobre cualquier situación anómala o que afecte la seguridad de la información. También reconozco que he tomado conocimiento de los derechos que me asisten, por lo que la firma y remisión del presente formulario, constituye mi consentimiento expreso a que CEVALDOM pueda recoger y almacenar mis datos personales.</t>
  </si>
  <si>
    <t>iii. Los datos personales recogidos son tratados de conformidad con los parámetros de confidencialidad requeridos y con las medidas de seguridad establecidas legalmente. Bajo ningún concepto son cedidos o tratados por terceras personas, físicas o jurídicas, sin el previo consentimiento del titular de estos, tutor o representante legal, salvo en aquellos casos de requerimiento de la autoridad judicial competente o mandato legal.</t>
  </si>
  <si>
    <t>iv. Una vez finalizada la relación entre CEVALDOM, S. A. y el cliente o usuario de sus servicios los datos serán archivados y conservados, durante el plazo de conservación establecido en los Reglamentos Internos de CEVALDOM, S.A. publicados en su página web o en las condiciones de prestación de cada uno de sus servicios. Transcurridos los plazos anteriormente indicados, los datos serán destruidos, bloqueados o anonimizados, según proceda, y de conformidad con lo indicado en la legislación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</si>
</sst>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sz val="9"/>
      <color theme="3" tint="0.3999755851924192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2284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4" fillId="2" borderId="2" xfId="1" applyFont="1" applyFill="1" applyBorder="1"/>
    <xf numFmtId="0" fontId="4" fillId="2" borderId="3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164" fontId="3" fillId="0" borderId="1" xfId="1" applyNumberForma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1"/>
    <xf numFmtId="0" fontId="3" fillId="0" borderId="1" xfId="0" applyFont="1" applyBorder="1" applyProtection="1">
      <protection locked="0"/>
    </xf>
    <xf numFmtId="0" fontId="3" fillId="0" borderId="3" xfId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top" wrapText="1"/>
    </xf>
    <xf numFmtId="0" fontId="1" fillId="0" borderId="1" xfId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justify" vertical="center" wrapText="1"/>
    </xf>
    <xf numFmtId="0" fontId="7" fillId="0" borderId="0" xfId="1" applyFont="1" applyAlignment="1">
      <alignment horizontal="justify" vertical="top" wrapText="1"/>
    </xf>
    <xf numFmtId="0" fontId="7" fillId="0" borderId="9" xfId="0" applyFont="1" applyBorder="1" applyAlignment="1">
      <alignment horizontal="justify"/>
    </xf>
    <xf numFmtId="0" fontId="6" fillId="3" borderId="1" xfId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horizontal="justify" vertical="center"/>
      <protection locked="0"/>
    </xf>
    <xf numFmtId="0" fontId="7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justify" wrapText="1"/>
    </xf>
    <xf numFmtId="0" fontId="12" fillId="0" borderId="3" xfId="0" applyFont="1" applyBorder="1" applyAlignment="1">
      <alignment horizontal="justify" vertical="justify" wrapText="1"/>
    </xf>
    <xf numFmtId="0" fontId="12" fillId="0" borderId="2" xfId="0" applyFont="1" applyBorder="1" applyAlignment="1">
      <alignment horizontal="justify" vertical="justify" wrapText="1"/>
    </xf>
    <xf numFmtId="0" fontId="12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16">
    <dxf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FFFF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661"/>
  <ax:ocxPr ax:name="_ExtentY" ax:value="609"/>
  <ax:ocxPr ax:name="_Version" ax:value="393216"/>
  <ax:ocxPr ax:name="Font">
    <ax:font ax:persistence="persistPropertyBag">
      <ax:ocxPr ax:name="Name" ax:value="Arial"/>
      <ax:ocxPr ax:name="Size" ax:value="11.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1429536769"/>
  <ax:ocxPr ax:name="CurrentDate" ax:value="43901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3947160</xdr:colOff>
          <xdr:row>7</xdr:row>
          <xdr:rowOff>22860</xdr:rowOff>
        </xdr:from>
        <xdr:to>
          <xdr:col>3</xdr:col>
          <xdr:colOff>1173</xdr:colOff>
          <xdr:row>7</xdr:row>
          <xdr:rowOff>173355</xdr:rowOff>
        </xdr:to>
        <xdr:sp macro="" textlink="">
          <xdr:nvSpPr>
            <xdr:cNvPr id="1033" name="DTPicker2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1533525</xdr:colOff>
      <xdr:row>39</xdr:row>
      <xdr:rowOff>0</xdr:rowOff>
    </xdr:from>
    <xdr:to>
      <xdr:col>2</xdr:col>
      <xdr:colOff>2905125</xdr:colOff>
      <xdr:row>39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533525" y="7077075"/>
          <a:ext cx="3562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1984248</xdr:colOff>
      <xdr:row>0</xdr:row>
      <xdr:rowOff>402336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546" b="41363"/>
        <a:stretch/>
      </xdr:blipFill>
      <xdr:spPr>
        <a:xfrm>
          <a:off x="0" y="0"/>
          <a:ext cx="1984248" cy="402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41"/>
  <sheetViews>
    <sheetView showGridLines="0" tabSelected="1" view="pageLayout" topLeftCell="A33" zoomScale="130" zoomScaleNormal="100" zoomScalePageLayoutView="130" workbookViewId="0">
      <selection activeCell="A36" sqref="A36:C36"/>
    </sheetView>
  </sheetViews>
  <sheetFormatPr baseColWidth="10" defaultColWidth="11.44140625" defaultRowHeight="14.4" x14ac:dyDescent="0.3"/>
  <cols>
    <col min="1" max="1" width="32.109375" style="6" customWidth="1"/>
    <col min="2" max="2" width="1.5546875" style="6" customWidth="1"/>
    <col min="3" max="3" width="57.5546875" style="6" customWidth="1"/>
    <col min="4" max="4" width="3.109375" customWidth="1"/>
  </cols>
  <sheetData>
    <row r="1" spans="1:3" ht="42" customHeight="1" x14ac:dyDescent="0.3">
      <c r="C1" s="11" t="s">
        <v>52</v>
      </c>
    </row>
    <row r="2" spans="1:3" x14ac:dyDescent="0.3">
      <c r="A2" s="28" t="s">
        <v>30</v>
      </c>
      <c r="B2" s="28"/>
      <c r="C2" s="28"/>
    </row>
    <row r="3" spans="1:3" x14ac:dyDescent="0.3">
      <c r="A3" s="7"/>
      <c r="B3" s="7"/>
      <c r="C3" s="7"/>
    </row>
    <row r="4" spans="1:3" x14ac:dyDescent="0.3">
      <c r="A4" s="29" t="s">
        <v>0</v>
      </c>
      <c r="B4" s="29"/>
      <c r="C4" s="30"/>
    </row>
    <row r="5" spans="1:3" x14ac:dyDescent="0.3">
      <c r="A5" s="19" t="s">
        <v>32</v>
      </c>
      <c r="B5" s="19"/>
      <c r="C5" s="19"/>
    </row>
    <row r="6" spans="1:3" x14ac:dyDescent="0.3">
      <c r="A6" s="1" t="s">
        <v>1</v>
      </c>
      <c r="B6" s="2" t="s">
        <v>2</v>
      </c>
      <c r="C6" s="10"/>
    </row>
    <row r="7" spans="1:3" x14ac:dyDescent="0.3">
      <c r="A7" s="1" t="s">
        <v>38</v>
      </c>
      <c r="B7" s="2" t="s">
        <v>2</v>
      </c>
      <c r="C7" s="9"/>
    </row>
    <row r="8" spans="1:3" x14ac:dyDescent="0.3">
      <c r="A8" s="1" t="s">
        <v>3</v>
      </c>
      <c r="B8" s="2" t="s">
        <v>2</v>
      </c>
      <c r="C8" s="5"/>
    </row>
    <row r="9" spans="1:3" x14ac:dyDescent="0.3">
      <c r="A9" s="1" t="s">
        <v>4</v>
      </c>
      <c r="B9" s="2" t="s">
        <v>2</v>
      </c>
      <c r="C9" s="12"/>
    </row>
    <row r="11" spans="1:3" x14ac:dyDescent="0.3">
      <c r="A11" s="19" t="s">
        <v>31</v>
      </c>
      <c r="B11" s="19"/>
      <c r="C11" s="19"/>
    </row>
    <row r="12" spans="1:3" ht="48.75" customHeight="1" x14ac:dyDescent="0.3">
      <c r="A12" s="31" t="str">
        <f>IF(C9="","",VLOOKUP(C9,Hoja2!A:B,2,FALSE))</f>
        <v/>
      </c>
      <c r="B12" s="32"/>
      <c r="C12" s="33"/>
    </row>
    <row r="14" spans="1:3" x14ac:dyDescent="0.3">
      <c r="A14" s="19" t="s">
        <v>34</v>
      </c>
      <c r="B14" s="19"/>
      <c r="C14" s="19"/>
    </row>
    <row r="15" spans="1:3" x14ac:dyDescent="0.3">
      <c r="A15" s="1" t="str">
        <f>IF(OR(C9="Certificación de Titularidad con Reserva de Prioridad"),"Nombre Completo del Titular",IF(OR(C9="Certificación de Emisiones Registradas",C9="Certificación de Pago de Capital"),"Fecha de Corte Deseada",IF(OR(C9="Constancia de Pagos Retenidos",C9="Constancia de Derechos Patrimoniales Pagados",C9="Constancia Cuenta Balance en Cero",C9="Constancia de Cuenta Balance en Cero y Pago No Percibido",C9="Certificación de Titularidad de Valores",C9="Certificación de Cuenta de Valores",C9="Certificación de Estado de Cuenta de Valores",C9="Constancia de Valores No Disponibles por Operación",C9="Certificación de Afectaciones",C9="Certificación de Cambio de Titularidad",C9="Constancia de Intereses Cedidos"),"RNT","")))</f>
        <v/>
      </c>
      <c r="B15" s="2" t="str">
        <f>IF(C9="","",":")</f>
        <v/>
      </c>
      <c r="C15" s="8"/>
    </row>
    <row r="16" spans="1:3" x14ac:dyDescent="0.3">
      <c r="A16" s="1" t="str">
        <f>IF(OR(C9="Certificación de Titularidad de Valores",C9="Certificación de Afectaciones",C9="Constancia de Cuenta Balance en Cero y Pago No Percibido",C9="Constancia Cuenta Balance en Cero",C9="Constancia de Derechos Patrimoniales Pagados",C9="Constancia de Pagos Retenidos",C9="Certificación de Cambio de Titularidad",C9="Constancia de Intereses Cedidos"),"Número de Cuenta de Valores",IF(OR(C9="Certificación de Titularidad con Reserva de Prioridad"),"RNT",IF(OR(C9="Certificación de Cuenta de Valores",C9="Certificación de Estado de Cuenta de Valores",C9="Constancia de Valores No Disponibles por Operación"),"Nombre Completo del Titular","")))</f>
        <v/>
      </c>
      <c r="B16" s="2" t="str">
        <f>IF(OR(C9="Certificación de Emisiones Registradas",C9="Certificación de Pago de Capital",C9=""),"",":")</f>
        <v/>
      </c>
      <c r="C16" s="8"/>
    </row>
    <row r="17" spans="1:3" x14ac:dyDescent="0.3">
      <c r="A17" s="1" t="str">
        <f>IF(OR(C9="Certificación de Titularidad con Reserva de Prioridad",C9="Certificación de Cuenta de Valores",C9="Certificación de Estado de Cuenta de Valores",C9="Constancia de Valores No Disponibles por Operación",),"Número de Cuenta de Valores",IF(OR(C9="Constancia de Pagos Retenidos",C9="Constancia de Derechos Patrimoniales Pagados",C9="Constancia Cuenta Balance en Cero",C9="Constancia de Cuenta Balance en Cero y Pago No Percibido",C9="Certificación de Titularidad de Valores",C9="Certificación de Afectaciones",C9="Certificación de Cambio de Titularidad",C9="Constancia de Intereses Cedidos"),"Nombre Completo del Titular",""))</f>
        <v/>
      </c>
      <c r="B17" s="2" t="str">
        <f>IF(OR(C9="Certificación de Emisiones Registradas",C9="Certificación de Pago de Capital",C9=""),"",":")</f>
        <v/>
      </c>
      <c r="C17" s="8"/>
    </row>
    <row r="18" spans="1:3" x14ac:dyDescent="0.3">
      <c r="A18" s="1" t="str">
        <f>IF(OR(C9="Certificación de Titularidad con Reserva de Prioridad",C9="Constancia de Pagos Retenidos",C9="Constancia de Derechos Patrimoniales Pagados",C9="Certificación de Titularidad de Valores",C9="Certificación de Afectaciones",C9="Certificación de Cambio de Titularidad",C9="Constancia de Intereses Cedidos"),"Emisor",IF(OR(C9="Constancia Cuenta Balance en Cero",C9="Constancia de Cuenta Balance en Cero y Pago No Percibido",C9="Certificación de Cuenta de Valores",C9="Certificación de Estado de Cuenta de Valores"),"Fecha de Corte Deseada",IF(C9="Constancia de Valores No Disponibles por Operación","Período","")))</f>
        <v/>
      </c>
      <c r="B18" s="2" t="str">
        <f>IF(OR(C9="Certificación de Emisiones Registradas",C9="Certificación de Pago de Capital",C9=""),"",":")</f>
        <v/>
      </c>
      <c r="C18" s="8"/>
    </row>
    <row r="19" spans="1:3" x14ac:dyDescent="0.3">
      <c r="A19" s="3" t="str">
        <f>IF(OR(C9="Certificación de Titularidad con Reserva de Prioridad",C9="Certificación de Titularidad de Valores",C9="Certificación de Afectaciones",C9="Constancia de Pagos Retenidos",C9="Constancia de Intereses Cedidos",C9="Constancia de Derechos Patrimoniales Pagados",C9="Certificación de Cambio de Titularidad"),"Código ISIN",IF(C9="Constancia de Cuenta Balance en Cero y Pago No Percibido","Período",""))</f>
        <v/>
      </c>
      <c r="B19" s="4" t="str">
        <f>IF(OR(C9="Constancia Cuenta Balance en Cero",C9="Certificación de Emisiones Registradas",C9="Certificación de Pago de Capital",C9="Certificación de Cuenta de Valores",C9="Certificación de Estado de Cuenta de Valores",C9="Constancia de Valores No Disponibles por Operación",C9=""),"",":")</f>
        <v/>
      </c>
      <c r="C19" s="8"/>
    </row>
    <row r="20" spans="1:3" x14ac:dyDescent="0.3">
      <c r="A20" s="1" t="str">
        <f>IF(OR(C9="Certificación de Titularidad con Reserva de Prioridad"),"Cantidad de Títulos",IF(OR(C9="Certificación de Titularidad de Valores",C9="Certificación de Afectaciones",C9="Constancia de Pagos Retenidos"),"Fecha de Corte Deseada",IF(OR(C9="Constancia de Intereses Cedidos",C9="Constancia de Derechos Patrimoniales Pagados"),"Período","")))</f>
        <v/>
      </c>
      <c r="B20" s="2" t="str">
        <f>IF(OR(C9="Constancia de Cuenta Balance en Cero y Pago No Percibido",C9="Constancia Cuenta Balance en Cero",C9="Certificación de Emisiones Registradas",C9="Certificación de Pago de Capital",C9="Certificación de Cuenta de Valores",C9="Certificación de Estado de Cuenta de Valores",C9="Constancia de Valores No Disponibles por Operación",C9="Certificación de Cambio de Titularidad",C9=""),"",":")</f>
        <v/>
      </c>
      <c r="C20" s="8"/>
    </row>
    <row r="21" spans="1:3" x14ac:dyDescent="0.3">
      <c r="A21" s="1" t="str">
        <f>IF(C9="Certificación de Titularidad con Reserva de Prioridad","Vigencia","")</f>
        <v/>
      </c>
      <c r="B21" s="2" t="str">
        <f>IF(C9="Certificación de Titularidad con Reserva de Prioridad",":","")</f>
        <v/>
      </c>
      <c r="C21" s="8"/>
    </row>
    <row r="22" spans="1:3" x14ac:dyDescent="0.3">
      <c r="A22" s="1" t="str">
        <f>IF(C9="Certificación de Titularidad con Reserva de Prioridad","Motivo","")</f>
        <v/>
      </c>
      <c r="B22" s="2" t="str">
        <f>IF(C9="Certificación de Titularidad con Reserva de Prioridad",":","")</f>
        <v/>
      </c>
      <c r="C22" s="8"/>
    </row>
    <row r="23" spans="1:3" x14ac:dyDescent="0.3">
      <c r="A23" s="1" t="str">
        <f>IF(C9="Certificación de Titularidad con Reserva de Prioridad","Beneficiario","")</f>
        <v/>
      </c>
      <c r="B23" s="2" t="str">
        <f>IF(C9="Certificación de Titularidad con Reserva de Prioridad",":","")</f>
        <v/>
      </c>
      <c r="C23" s="8"/>
    </row>
    <row r="24" spans="1:3" ht="26.25" customHeight="1" x14ac:dyDescent="0.3">
      <c r="A24" s="17" t="str">
        <f>IF(OR(C9="Certificación de Titularidad con Reserva de Prioridad"),"En caso de requerir toda la información registrada del titular o la cuenta de valores no debe llenar los campos Emisor, Código ISIN y Cantidad de Títulos.",IF(OR(C9="Constancia de Derechos Patrimoniales Pagados",C9="Certificación de Titularidad de Valores"),"En caso de requerir toda la información registrada del titular o la cuenta de valores no debe llenar los campos Emisor y Código ISIN.",""))</f>
        <v/>
      </c>
      <c r="B24" s="17"/>
      <c r="C24" s="17"/>
    </row>
    <row r="26" spans="1:3" x14ac:dyDescent="0.3">
      <c r="A26" s="19" t="s">
        <v>35</v>
      </c>
      <c r="B26" s="19"/>
      <c r="C26" s="19"/>
    </row>
    <row r="27" spans="1:3" ht="58.5" customHeight="1" x14ac:dyDescent="0.3">
      <c r="A27" s="20"/>
      <c r="B27" s="21"/>
      <c r="C27" s="22"/>
    </row>
    <row r="28" spans="1:3" x14ac:dyDescent="0.3">
      <c r="A28" s="23" t="s">
        <v>36</v>
      </c>
      <c r="B28" s="23"/>
      <c r="C28" s="23"/>
    </row>
    <row r="30" spans="1:3" x14ac:dyDescent="0.3">
      <c r="A30" s="19" t="s">
        <v>50</v>
      </c>
      <c r="B30" s="19"/>
      <c r="C30" s="19"/>
    </row>
    <row r="31" spans="1:3" ht="69" customHeight="1" x14ac:dyDescent="0.3">
      <c r="A31" s="36" t="s">
        <v>51</v>
      </c>
      <c r="B31" s="34"/>
      <c r="C31" s="35"/>
    </row>
    <row r="32" spans="1:3" ht="42.6" customHeight="1" x14ac:dyDescent="0.3">
      <c r="A32" s="37" t="s">
        <v>54</v>
      </c>
      <c r="B32" s="38"/>
      <c r="C32" s="39"/>
    </row>
    <row r="33" spans="1:3" ht="66.599999999999994" customHeight="1" x14ac:dyDescent="0.3">
      <c r="A33" s="36" t="s">
        <v>53</v>
      </c>
      <c r="B33" s="34"/>
      <c r="C33" s="35"/>
    </row>
    <row r="34" spans="1:3" ht="72" customHeight="1" x14ac:dyDescent="0.3">
      <c r="A34" s="36" t="s">
        <v>57</v>
      </c>
      <c r="B34" s="34"/>
      <c r="C34" s="35"/>
    </row>
    <row r="35" spans="1:3" ht="72" customHeight="1" x14ac:dyDescent="0.3">
      <c r="A35" s="36" t="s">
        <v>58</v>
      </c>
      <c r="B35" s="34"/>
      <c r="C35" s="35"/>
    </row>
    <row r="36" spans="1:3" ht="53.4" customHeight="1" x14ac:dyDescent="0.3">
      <c r="A36" s="37" t="s">
        <v>55</v>
      </c>
      <c r="B36" s="38"/>
      <c r="C36" s="39"/>
    </row>
    <row r="37" spans="1:3" ht="142.19999999999999" customHeight="1" x14ac:dyDescent="0.3">
      <c r="A37" s="36" t="s">
        <v>56</v>
      </c>
      <c r="B37" s="34"/>
      <c r="C37" s="35"/>
    </row>
    <row r="38" spans="1:3" x14ac:dyDescent="0.3">
      <c r="A38" s="19" t="s">
        <v>37</v>
      </c>
      <c r="B38" s="19"/>
      <c r="C38" s="19"/>
    </row>
    <row r="39" spans="1:3" ht="75" customHeight="1" x14ac:dyDescent="0.3">
      <c r="A39" s="27"/>
      <c r="B39" s="27"/>
      <c r="C39" s="27"/>
    </row>
    <row r="40" spans="1:3" x14ac:dyDescent="0.3">
      <c r="A40" s="24" t="s">
        <v>44</v>
      </c>
      <c r="B40" s="25"/>
      <c r="C40" s="26"/>
    </row>
    <row r="41" spans="1:3" x14ac:dyDescent="0.3">
      <c r="A41" s="18" t="str">
        <f>IF(C7="Sucesor o Causahabiente de Titular","Anexar acta de defunción y los documentos que demuestren la calidad como sucesor.","")</f>
        <v/>
      </c>
      <c r="B41" s="18"/>
      <c r="C41" s="18"/>
    </row>
  </sheetData>
  <mergeCells count="22">
    <mergeCell ref="A14:C14"/>
    <mergeCell ref="A2:C2"/>
    <mergeCell ref="A4:C4"/>
    <mergeCell ref="A11:C11"/>
    <mergeCell ref="A12:C12"/>
    <mergeCell ref="A5:C5"/>
    <mergeCell ref="A24:C24"/>
    <mergeCell ref="A41:C41"/>
    <mergeCell ref="A26:C26"/>
    <mergeCell ref="A27:C27"/>
    <mergeCell ref="A28:C28"/>
    <mergeCell ref="A30:C30"/>
    <mergeCell ref="A40:C40"/>
    <mergeCell ref="A39:C39"/>
    <mergeCell ref="A38:C38"/>
    <mergeCell ref="A31:C31"/>
    <mergeCell ref="A32:C32"/>
    <mergeCell ref="A33:C33"/>
    <mergeCell ref="A34:C34"/>
    <mergeCell ref="A36:C36"/>
    <mergeCell ref="A35:C35"/>
    <mergeCell ref="A37:C37"/>
  </mergeCells>
  <conditionalFormatting sqref="A20:C20">
    <cfRule type="expression" dxfId="15" priority="18">
      <formula>OR($C$9="Constancia Cuenta Balance en Cero",$C$9="Certificación de Emisiones Registradas",$C$9="Certificación de Pago de Capital",$C$9="Certificación de Cuenta de Valores",$C$9="Certificación de Estado de Cuenta de Valores",$C$9="Constancia de Valores No Disponibles por Operación")</formula>
    </cfRule>
    <cfRule type="expression" dxfId="14" priority="23">
      <formula>OR($C$9="Constancia de Cuenta Balance en Cero y Pago No Percibido",$C$9="Certificación de Cambio de Titularidad")</formula>
    </cfRule>
  </conditionalFormatting>
  <conditionalFormatting sqref="A19:C19">
    <cfRule type="expression" dxfId="13" priority="15">
      <formula>OR($C$9="Certificación de Emisiones Registradas",$C$9="Certificación de Pago de Capital")</formula>
    </cfRule>
    <cfRule type="expression" dxfId="12" priority="19">
      <formula>OR($C$9="Constancia Cuenta Balance en Cero",$C$9="Constancia de Valores No Disponibles por Operación",$C$9="Certificación de Cuenta de Valores",$C$9="Certificación de Estado de Cuenta de Valores")</formula>
    </cfRule>
  </conditionalFormatting>
  <conditionalFormatting sqref="A17:C17">
    <cfRule type="expression" dxfId="11" priority="17">
      <formula>OR($C$9="Certificación de Emisiones Registradas",$C$9="Certificación de Pago de Capital")</formula>
    </cfRule>
  </conditionalFormatting>
  <conditionalFormatting sqref="A18:C18">
    <cfRule type="expression" dxfId="10" priority="16">
      <formula>OR($C$9="Certificación de Emisiones Registradas",$C$9="Certificación de Pago de Capital")</formula>
    </cfRule>
  </conditionalFormatting>
  <conditionalFormatting sqref="A15:C15">
    <cfRule type="expression" dxfId="9" priority="13">
      <formula>$C$9=""</formula>
    </cfRule>
  </conditionalFormatting>
  <conditionalFormatting sqref="A16:C20 C21:C23 A21:A24">
    <cfRule type="expression" dxfId="8" priority="12">
      <formula>$C$9=""</formula>
    </cfRule>
  </conditionalFormatting>
  <conditionalFormatting sqref="C21:C23 A21:A23">
    <cfRule type="expression" dxfId="7" priority="20">
      <formula>OR($C$9="Constancia de Cuenta Balance en Cero y Pago No Percibido",$C$9="Constancia Cuenta Balance en Cero",$C$9="Certificación de Emisiones Registradas",$C$9="Certificación de Pago de Capital",$C$9="Certificación de Cuenta de Valores",$C$9="Certificación de Estado de Cuenta de Valores",$C$9="Constancia de Valores No Disponibles por Operación",$C$9="Certificación de Cambio de Titularidad")</formula>
    </cfRule>
    <cfRule type="expression" dxfId="6" priority="22">
      <formula>OR($C$9="Certificación de Titularidad de Valores",$C$9="Constancia de Intereses Cedidos",$C$9="Constancia de Pagos Retenidos",$C$9="Constancia de Derechos Patrimoniales Pagados",$C$9="Certificación de Afectaciones")</formula>
    </cfRule>
  </conditionalFormatting>
  <conditionalFormatting sqref="A16:C16">
    <cfRule type="expression" dxfId="5" priority="10">
      <formula>OR($C$9="Certificación de Pago de Capital",$C$9="Certificación de Emisiones Registradas")</formula>
    </cfRule>
  </conditionalFormatting>
  <conditionalFormatting sqref="C21:C23 A21:A23">
    <cfRule type="expression" dxfId="4" priority="8">
      <formula>OR($C$9="Constancia Cuenta Balance en Cero",$C$9="Certificación de Emisiones Registradas",$C$9="Certificación de Pago de Capital",$C$9="Certificación de Cuenta de Valores",$C$9="Certificación de Estado de Cuenta de Valores",$C$9="Constancia de Valores No Disponibles por Operación")</formula>
    </cfRule>
  </conditionalFormatting>
  <conditionalFormatting sqref="B21:B23">
    <cfRule type="expression" dxfId="3" priority="2">
      <formula>$C$9=""</formula>
    </cfRule>
  </conditionalFormatting>
  <conditionalFormatting sqref="B21:B23">
    <cfRule type="expression" dxfId="2" priority="3">
      <formula>OR($C$9="Constancia de Cuenta Balance en Cero y Pago No Percibido",$C$9="Constancia Cuenta Balance en Cero",$C$9="Certificación de Emisiones Registradas",$C$9="Certificación de Pago de Capital",$C$9="Certificación de Cuenta de Valores",$C$9="Certificación de Estado de Cuenta de Valores",$C$9="Constancia de Valores No Disponibles por Operación",$C$9="Certificación de Cambio de Titularidad")</formula>
    </cfRule>
    <cfRule type="expression" dxfId="1" priority="4">
      <formula>OR($C$9="Certificación de Titularidad de Valores",$C$9="Constancia de Intereses Cedidos",$C$9="Constancia de Pagos Retenidos",$C$9="Constancia de Derechos Patrimoniales Pagados",$C$9="Certificación de Afectaciones")</formula>
    </cfRule>
  </conditionalFormatting>
  <conditionalFormatting sqref="A22:C23">
    <cfRule type="expression" dxfId="0" priority="1">
      <formula>OR($C$9="Certificación de Titularidad de Valores",$C$9="Certificación de Afectaciones",$C$9="Constancia de Derechos Patrimoniales Pagados",$C$9="Constancia de Pagos Retenidos",$C$9="Constancia de Intereses Cedidos")</formula>
    </cfRule>
  </conditionalFormatting>
  <dataValidations disablePrompts="1" count="1">
    <dataValidation type="list" allowBlank="1" showInputMessage="1" showErrorMessage="1" sqref="C7" xr:uid="{00000000-0002-0000-0000-000000000000}">
      <formula1>"Agente de Depósito, Sucesor o Causahabiente de Titular, Beneficiario de Afectaciones, Titular, Emisor"</formula1>
    </dataValidation>
  </dataValidations>
  <pageMargins left="0.7" right="0.22321428571428573" top="0.75" bottom="0.75" header="0.3" footer="0.3"/>
  <pageSetup orientation="portrait" r:id="rId1"/>
  <headerFooter>
    <oddHeader xml:space="preserve">&amp;C  </oddHeader>
    <oddFooter xml:space="preserve">&amp;R&amp;"Arial,Normal"Página &amp;P de &amp;N
</oddFooter>
  </headerFooter>
  <drawing r:id="rId2"/>
  <legacyDrawing r:id="rId3"/>
  <controls>
    <mc:AlternateContent xmlns:mc="http://schemas.openxmlformats.org/markup-compatibility/2006">
      <mc:Choice Requires="x14">
        <control shapeId="1033" r:id="rId4" name="DTPicker21">
          <controlPr defaultSize="0" print="0" autoLine="0" linkedCell="C8" r:id="rId5">
            <anchor moveWithCells="1">
              <from>
                <xdr:col>2</xdr:col>
                <xdr:colOff>3947160</xdr:colOff>
                <xdr:row>7</xdr:row>
                <xdr:rowOff>22860</xdr:rowOff>
              </from>
              <to>
                <xdr:col>2</xdr:col>
                <xdr:colOff>4122420</xdr:colOff>
                <xdr:row>7</xdr:row>
                <xdr:rowOff>182880</xdr:rowOff>
              </to>
            </anchor>
          </controlPr>
        </control>
      </mc:Choice>
      <mc:Fallback>
        <control shapeId="1033" r:id="rId4" name="DTPicker2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IF($C$9="Certificación de Titularidad con Reserva de Prioridad",Hoja2!$D$2:$D$5,"")</xm:f>
          </x14:formula1>
          <xm:sqref>C22</xm:sqref>
        </x14:dataValidation>
        <x14:dataValidation type="list" allowBlank="1" showInputMessage="1" showErrorMessage="1" xr:uid="{00000000-0002-0000-0000-000002000000}">
          <x14:formula1>
            <xm:f>Hoja2!$A$2:$A$15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15"/>
  <sheetViews>
    <sheetView workbookViewId="0">
      <selection sqref="A1:D15"/>
    </sheetView>
  </sheetViews>
  <sheetFormatPr baseColWidth="10" defaultColWidth="11.44140625" defaultRowHeight="14.4" x14ac:dyDescent="0.3"/>
  <cols>
    <col min="1" max="1" width="22.5546875" customWidth="1"/>
    <col min="2" max="2" width="59.5546875" customWidth="1"/>
    <col min="4" max="4" width="20.6640625" bestFit="1" customWidth="1"/>
  </cols>
  <sheetData>
    <row r="1" spans="1:5" ht="18.75" customHeight="1" x14ac:dyDescent="0.3">
      <c r="A1" s="14" t="s">
        <v>6</v>
      </c>
      <c r="B1" s="14" t="s">
        <v>7</v>
      </c>
      <c r="C1" s="15"/>
      <c r="D1" s="15" t="s">
        <v>45</v>
      </c>
    </row>
    <row r="2" spans="1:5" ht="69" x14ac:dyDescent="0.3">
      <c r="A2" s="13" t="s">
        <v>41</v>
      </c>
      <c r="B2" s="16" t="s">
        <v>8</v>
      </c>
      <c r="C2" s="15"/>
      <c r="D2" s="15" t="s">
        <v>46</v>
      </c>
    </row>
    <row r="3" spans="1:5" ht="55.2" x14ac:dyDescent="0.3">
      <c r="A3" s="13" t="s">
        <v>42</v>
      </c>
      <c r="B3" s="16" t="s">
        <v>9</v>
      </c>
      <c r="C3" s="15"/>
      <c r="D3" s="15" t="s">
        <v>47</v>
      </c>
    </row>
    <row r="4" spans="1:5" ht="55.2" x14ac:dyDescent="0.3">
      <c r="A4" s="13" t="s">
        <v>43</v>
      </c>
      <c r="B4" s="16" t="s">
        <v>39</v>
      </c>
      <c r="C4" s="15"/>
      <c r="D4" s="15" t="s">
        <v>48</v>
      </c>
    </row>
    <row r="5" spans="1:5" ht="41.4" x14ac:dyDescent="0.3">
      <c r="A5" s="13" t="s">
        <v>5</v>
      </c>
      <c r="B5" s="16" t="s">
        <v>33</v>
      </c>
      <c r="C5" s="15"/>
      <c r="D5" s="15" t="s">
        <v>49</v>
      </c>
    </row>
    <row r="6" spans="1:5" ht="27.6" x14ac:dyDescent="0.3">
      <c r="A6" s="13" t="s">
        <v>10</v>
      </c>
      <c r="B6" s="16" t="s">
        <v>11</v>
      </c>
      <c r="C6" s="15"/>
      <c r="D6" s="15"/>
    </row>
    <row r="7" spans="1:5" ht="41.4" x14ac:dyDescent="0.3">
      <c r="A7" s="13" t="s">
        <v>12</v>
      </c>
      <c r="B7" s="16" t="s">
        <v>13</v>
      </c>
      <c r="C7" s="15"/>
      <c r="D7" s="15"/>
      <c r="E7" t="s">
        <v>40</v>
      </c>
    </row>
    <row r="8" spans="1:5" ht="41.4" x14ac:dyDescent="0.3">
      <c r="A8" s="13" t="s">
        <v>14</v>
      </c>
      <c r="B8" s="16" t="s">
        <v>15</v>
      </c>
      <c r="C8" s="15"/>
      <c r="D8" s="15"/>
    </row>
    <row r="9" spans="1:5" ht="27.6" x14ac:dyDescent="0.3">
      <c r="A9" s="13" t="s">
        <v>16</v>
      </c>
      <c r="B9" s="16" t="s">
        <v>17</v>
      </c>
      <c r="C9" s="15"/>
      <c r="D9" s="15"/>
    </row>
    <row r="10" spans="1:5" ht="27.6" x14ac:dyDescent="0.3">
      <c r="A10" s="13" t="s">
        <v>18</v>
      </c>
      <c r="B10" s="16" t="s">
        <v>19</v>
      </c>
      <c r="C10" s="15"/>
      <c r="D10" s="15"/>
    </row>
    <row r="11" spans="1:5" ht="27.6" x14ac:dyDescent="0.3">
      <c r="A11" s="13" t="s">
        <v>20</v>
      </c>
      <c r="B11" s="16" t="s">
        <v>21</v>
      </c>
      <c r="C11" s="15"/>
      <c r="D11" s="15"/>
    </row>
    <row r="12" spans="1:5" ht="27.6" x14ac:dyDescent="0.3">
      <c r="A12" s="13" t="s">
        <v>22</v>
      </c>
      <c r="B12" s="16" t="s">
        <v>23</v>
      </c>
      <c r="C12" s="15"/>
      <c r="D12" s="15"/>
    </row>
    <row r="13" spans="1:5" ht="41.4" x14ac:dyDescent="0.3">
      <c r="A13" s="13" t="s">
        <v>24</v>
      </c>
      <c r="B13" s="16" t="s">
        <v>25</v>
      </c>
      <c r="C13" s="15"/>
      <c r="D13" s="15"/>
    </row>
    <row r="14" spans="1:5" ht="27.6" x14ac:dyDescent="0.3">
      <c r="A14" s="13" t="s">
        <v>26</v>
      </c>
      <c r="B14" s="16" t="s">
        <v>27</v>
      </c>
      <c r="C14" s="15"/>
      <c r="D14" s="15"/>
    </row>
    <row r="15" spans="1:5" ht="27.6" x14ac:dyDescent="0.3">
      <c r="A15" s="13" t="s">
        <v>28</v>
      </c>
      <c r="B15" s="16" t="s">
        <v>29</v>
      </c>
      <c r="C15" s="15"/>
      <c r="D15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8D9D3BD022DF4E886EAD6EE35D4422" ma:contentTypeVersion="13" ma:contentTypeDescription="Create a new document." ma:contentTypeScope="" ma:versionID="f6ef7c689ba42a85a9ea8d8817ef2230">
  <xsd:schema xmlns:xsd="http://www.w3.org/2001/XMLSchema" xmlns:xs="http://www.w3.org/2001/XMLSchema" xmlns:p="http://schemas.microsoft.com/office/2006/metadata/properties" xmlns:ns2="086d4eb2-20ef-4b43-8537-f3dfa1285674" xmlns:ns3="988a5f50-7244-4c80-98a5-ee94e2e778ee" targetNamespace="http://schemas.microsoft.com/office/2006/metadata/properties" ma:root="true" ma:fieldsID="b7b121f7519932624e5db786f949616e" ns2:_="" ns3:_="">
    <xsd:import namespace="086d4eb2-20ef-4b43-8537-f3dfa1285674"/>
    <xsd:import namespace="988a5f50-7244-4c80-98a5-ee94e2e778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d4eb2-20ef-4b43-8537-f3dfa1285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f2c6b6-208e-4d8a-945d-e159595b5e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a5f50-7244-4c80-98a5-ee94e2e778e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d011ed-948f-42d1-be0e-4f8943a3f2ce}" ma:internalName="TaxCatchAll" ma:showField="CatchAllData" ma:web="988a5f50-7244-4c80-98a5-ee94e2e77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6d4eb2-20ef-4b43-8537-f3dfa1285674">
      <Terms xmlns="http://schemas.microsoft.com/office/infopath/2007/PartnerControls"/>
    </lcf76f155ced4ddcb4097134ff3c332f>
    <TaxCatchAll xmlns="988a5f50-7244-4c80-98a5-ee94e2e778e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27FD1-57D5-49BC-B979-8E21594F0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d4eb2-20ef-4b43-8537-f3dfa1285674"/>
    <ds:schemaRef ds:uri="988a5f50-7244-4c80-98a5-ee94e2e77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0CCD1-3CA2-44E3-B4D8-7FD5FAE94945}">
  <ds:schemaRefs>
    <ds:schemaRef ds:uri="http://schemas.microsoft.com/office/2006/metadata/properties"/>
    <ds:schemaRef ds:uri="http://schemas.microsoft.com/office/infopath/2007/PartnerControls"/>
    <ds:schemaRef ds:uri="086d4eb2-20ef-4b43-8537-f3dfa1285674"/>
    <ds:schemaRef ds:uri="988a5f50-7244-4c80-98a5-ee94e2e778ee"/>
  </ds:schemaRefs>
</ds:datastoreItem>
</file>

<file path=customXml/itemProps3.xml><?xml version="1.0" encoding="utf-8"?>
<ds:datastoreItem xmlns:ds="http://schemas.openxmlformats.org/officeDocument/2006/customXml" ds:itemID="{8B327863-41E6-4E63-8655-9F6B1B0C9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FO-CV-02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Dume Pimentel</dc:creator>
  <cp:lastModifiedBy>Robert Santana Disla</cp:lastModifiedBy>
  <cp:lastPrinted>2020-03-24T15:30:24Z</cp:lastPrinted>
  <dcterms:created xsi:type="dcterms:W3CDTF">2017-09-15T20:51:53Z</dcterms:created>
  <dcterms:modified xsi:type="dcterms:W3CDTF">2023-03-17T15:58:07Z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0x010100578D9D3BD022DF4E886EAD6EE35D4422</vt:lpwstr>
  </property>
  <property fmtid="{D5CDD505-2E9C-101B-9397-08002B2CF9AE}" pid="3" name="MediaServiceImageTags">
    <vt:lpwstr/>
  </property>
</Properties>
</file>